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tangw\Desktop\"/>
    </mc:Choice>
  </mc:AlternateContent>
  <xr:revisionPtr revIDLastSave="0" documentId="13_ncr:1_{9AD56A9F-5F78-4945-B96F-C8B006D576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ay-1" sheetId="1" r:id="rId1"/>
    <sheet name="Day-2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9" l="1"/>
  <c r="D4" i="9" s="1"/>
  <c r="E4" i="9" s="1"/>
  <c r="D5" i="9" s="1"/>
  <c r="E5" i="9" s="1"/>
  <c r="D6" i="9" s="1"/>
  <c r="E6" i="9" s="1"/>
  <c r="D7" i="9" s="1"/>
  <c r="E7" i="9" s="1"/>
  <c r="D8" i="9" s="1"/>
  <c r="E8" i="9" s="1"/>
  <c r="D9" i="9" s="1"/>
  <c r="E9" i="9" s="1"/>
  <c r="D10" i="9" s="1"/>
  <c r="E10" i="9" s="1"/>
  <c r="D11" i="9" s="1"/>
  <c r="E11" i="9" s="1"/>
  <c r="D12" i="9" s="1"/>
  <c r="E12" i="9" s="1"/>
  <c r="D13" i="9" s="1"/>
  <c r="E13" i="9" s="1"/>
  <c r="D14" i="9" s="1"/>
  <c r="E14" i="9" s="1"/>
  <c r="D15" i="9" s="1"/>
  <c r="E15" i="9" s="1"/>
  <c r="D16" i="9" s="1"/>
  <c r="E16" i="9" s="1"/>
  <c r="E3" i="1"/>
  <c r="D4" i="1" s="1"/>
  <c r="E4" i="1" s="1"/>
  <c r="D5" i="1" s="1"/>
  <c r="E5" i="1" s="1"/>
  <c r="D6" i="1" s="1"/>
  <c r="E6" i="1" s="1"/>
  <c r="D7" i="1" s="1"/>
  <c r="E7" i="1" s="1"/>
  <c r="D8" i="1" s="1"/>
  <c r="E8" i="1" s="1"/>
  <c r="D9" i="1" s="1"/>
  <c r="E9" i="1" s="1"/>
  <c r="D10" i="1" s="1"/>
  <c r="E10" i="1" s="1"/>
  <c r="D11" i="1" s="1"/>
  <c r="E11" i="1" s="1"/>
  <c r="D12" i="1" s="1"/>
  <c r="E12" i="1" s="1"/>
  <c r="D13" i="1" s="1"/>
  <c r="E13" i="1" s="1"/>
  <c r="D14" i="1" s="1"/>
  <c r="E14" i="1" s="1"/>
  <c r="D15" i="1" s="1"/>
  <c r="E15" i="1" s="1"/>
  <c r="D16" i="1" s="1"/>
  <c r="E16" i="1" s="1"/>
</calcChain>
</file>

<file path=xl/sharedStrings.xml><?xml version="1.0" encoding="utf-8"?>
<sst xmlns="http://schemas.openxmlformats.org/spreadsheetml/2006/main" count="81" uniqueCount="58">
  <si>
    <r>
      <rPr>
        <b/>
        <sz val="20"/>
        <color theme="0"/>
        <rFont val="Cambria"/>
        <family val="1"/>
      </rPr>
      <t xml:space="preserve">The 35th GTI Online Workshop Agenda
</t>
    </r>
    <r>
      <rPr>
        <b/>
        <sz val="16"/>
        <color theme="0"/>
        <rFont val="Cambria"/>
        <family val="1"/>
      </rPr>
      <t xml:space="preserve">Date: 13th December (GMT +8)
</t>
    </r>
    <r>
      <rPr>
        <b/>
        <u/>
        <sz val="16"/>
        <color theme="0"/>
        <rFont val="Cambria"/>
        <family val="1"/>
      </rPr>
      <t xml:space="preserve">Moderator: Nan Li </t>
    </r>
  </si>
  <si>
    <t>Session</t>
  </si>
  <si>
    <t>Sub-Session</t>
  </si>
  <si>
    <t>From</t>
  </si>
  <si>
    <t>To</t>
  </si>
  <si>
    <t>Dur</t>
  </si>
  <si>
    <t>Topic</t>
  </si>
  <si>
    <t>Company</t>
  </si>
  <si>
    <t>Opening Notes</t>
  </si>
  <si>
    <t>GTI</t>
  </si>
  <si>
    <t>5G eMBB
-Network + Device</t>
  </si>
  <si>
    <t>Program Report</t>
  </si>
  <si>
    <t>5G eMBB Program Report</t>
  </si>
  <si>
    <t>Turkcell</t>
  </si>
  <si>
    <t>Invited Speech</t>
  </si>
  <si>
    <t>Verizon</t>
  </si>
  <si>
    <t>Topic 1</t>
  </si>
  <si>
    <t>ZTE</t>
  </si>
  <si>
    <t>Ericsson</t>
  </si>
  <si>
    <t>Qualcomm</t>
  </si>
  <si>
    <t>Topic 2</t>
  </si>
  <si>
    <t>CMCC</t>
  </si>
  <si>
    <t>Nokia</t>
  </si>
  <si>
    <t>Universal Computing Power Enables Wireless Intelligence</t>
  </si>
  <si>
    <t>CICT</t>
  </si>
  <si>
    <t>“3+1” Green Targeted Network Evolution</t>
  </si>
  <si>
    <t>Huawei</t>
  </si>
  <si>
    <t>* Q&amp;A session will be open for online discussions after each presentation</t>
  </si>
  <si>
    <r>
      <rPr>
        <b/>
        <sz val="20"/>
        <color theme="0"/>
        <rFont val="Cambria"/>
        <family val="1"/>
      </rPr>
      <t xml:space="preserve">The 35th GTI Online Workshop Agenda
</t>
    </r>
    <r>
      <rPr>
        <b/>
        <sz val="16"/>
        <color theme="0"/>
        <rFont val="Cambria"/>
        <family val="1"/>
      </rPr>
      <t xml:space="preserve">Date: 14th December (GMT +8)
</t>
    </r>
    <r>
      <rPr>
        <b/>
        <u/>
        <sz val="16"/>
        <color theme="0"/>
        <rFont val="Cambria"/>
        <family val="1"/>
      </rPr>
      <t xml:space="preserve">Moderator: Shanpeng Xiao </t>
    </r>
  </si>
  <si>
    <t>5G Enterprise Network Solutions
(ENS)</t>
  </si>
  <si>
    <t>5G ENS 35th WS Program Report</t>
  </si>
  <si>
    <t>5G Base Stations Enabling Industry Applications</t>
  </si>
  <si>
    <t>VIAVI</t>
  </si>
  <si>
    <t>Vertical Requirements and Architecture</t>
  </si>
  <si>
    <t>Arete M</t>
  </si>
  <si>
    <t>Core Requirements, Development Status and Evolution Trends of Fully Connected Factories</t>
  </si>
  <si>
    <t>CAICT</t>
  </si>
  <si>
    <t>Analysis of Key Technology and Value for Fully Connected Factories</t>
  </si>
  <si>
    <t>5G Enterprise Network</t>
  </si>
  <si>
    <t xml:space="preserve">Industry Edge Creating Value Beyond Connectivity </t>
  </si>
  <si>
    <t>5G Deterministic Communication Solution for Fully Connected Factories</t>
  </si>
  <si>
    <t>5G Fully Connected Factory</t>
  </si>
  <si>
    <t>Topic 3</t>
  </si>
  <si>
    <t>Proximity Network</t>
  </si>
  <si>
    <t>Passive IoT Enables Low-cost Connection and Positioning in Fully Connected Factories</t>
  </si>
  <si>
    <t>New Short-range Communication Ppromotes Wireless Industrial Production Control</t>
  </si>
  <si>
    <t xml:space="preserve"> </t>
  </si>
  <si>
    <t>Day 0, 1 and 2 in the Life of a NaaS Deployment</t>
    <phoneticPr fontId="10" type="noConversion"/>
  </si>
  <si>
    <t>Some Use Cases of Private Cellular Network Using Dedicated Frequency Spectrum</t>
    <phoneticPr fontId="10" type="noConversion"/>
  </si>
  <si>
    <t>The Chemistry Between XR and 5G</t>
  </si>
  <si>
    <t>Leading the Next Wave of 5G Innovation with Time-Critical Communication</t>
  </si>
  <si>
    <t>Enabling the Metaverse with 5G</t>
    <phoneticPr fontId="10" type="noConversion"/>
  </si>
  <si>
    <t>5G+XR Evolution</t>
  </si>
  <si>
    <t>Autonomous Network Progress</t>
    <phoneticPr fontId="10" type="noConversion"/>
  </si>
  <si>
    <t>Autonomous Network - Towards L4 Highly Autonomy</t>
  </si>
  <si>
    <t>Prospect for RAN intelligence, AI/ML Application in Mobile Networks</t>
  </si>
  <si>
    <t>Energy-Saving 5G Innovation</t>
  </si>
  <si>
    <t>Key Technologies of 5G Wireless Network Energy-Saving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</si>
</sst>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1">
    <font>
      <sz val="11"/>
      <color theme="1"/>
      <name val="DengXian"/>
      <charset val="134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20"/>
      <color theme="0"/>
      <name val="Cambria"/>
      <family val="1"/>
    </font>
    <font>
      <b/>
      <sz val="12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sz val="11"/>
      <color theme="0"/>
      <name val="DengXian"/>
      <scheme val="minor"/>
    </font>
    <font>
      <b/>
      <sz val="16"/>
      <color theme="0"/>
      <name val="Cambria"/>
      <family val="1"/>
    </font>
    <font>
      <b/>
      <u/>
      <sz val="16"/>
      <color theme="0"/>
      <name val="Cambria"/>
      <family val="1"/>
    </font>
    <font>
      <sz val="9"/>
      <name val="DengXian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76805932798245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176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176" fontId="5" fillId="5" borderId="3" xfId="0" applyNumberFormat="1" applyFont="1" applyFill="1" applyBorder="1" applyAlignment="1" applyProtection="1">
      <alignment horizontal="left" vertical="center" wrapText="1"/>
    </xf>
    <xf numFmtId="176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left" vertical="center"/>
    </xf>
    <xf numFmtId="0" fontId="1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176" fontId="6" fillId="7" borderId="1" xfId="0" applyNumberFormat="1" applyFont="1" applyFill="1" applyBorder="1" applyAlignment="1" applyProtection="1">
      <alignment horizontal="center" vertical="center" wrapText="1"/>
    </xf>
    <xf numFmtId="176" fontId="6" fillId="7" borderId="2" xfId="0" applyNumberFormat="1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着色 1" xfId="1" builtin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7"/>
  <sheetViews>
    <sheetView tabSelected="1" zoomScale="70" zoomScaleNormal="70" workbookViewId="0">
      <selection activeCell="J7" sqref="J7"/>
    </sheetView>
  </sheetViews>
  <sheetFormatPr defaultColWidth="9" defaultRowHeight="15.5"/>
  <cols>
    <col min="1" max="1" width="2.4140625" style="2" customWidth="1"/>
    <col min="2" max="2" width="17.58203125" style="15" customWidth="1"/>
    <col min="3" max="3" width="20.75" style="3" customWidth="1"/>
    <col min="4" max="5" width="6.75" style="4" customWidth="1"/>
    <col min="6" max="6" width="6.75" style="2" customWidth="1"/>
    <col min="7" max="7" width="90.75" style="16" customWidth="1"/>
    <col min="8" max="8" width="20.75" style="6" customWidth="1"/>
    <col min="9" max="16384" width="9" style="2"/>
  </cols>
  <sheetData>
    <row r="1" spans="2:8" ht="80.150000000000006" customHeight="1">
      <c r="B1" s="33" t="s">
        <v>0</v>
      </c>
      <c r="C1" s="34"/>
      <c r="D1" s="34"/>
      <c r="E1" s="34"/>
      <c r="F1" s="34"/>
      <c r="G1" s="34"/>
      <c r="H1" s="35"/>
    </row>
    <row r="2" spans="2:8" ht="20.149999999999999" customHeight="1">
      <c r="B2" s="7" t="s">
        <v>1</v>
      </c>
      <c r="C2" s="7" t="s">
        <v>2</v>
      </c>
      <c r="D2" s="8" t="s">
        <v>3</v>
      </c>
      <c r="E2" s="8" t="s">
        <v>4</v>
      </c>
      <c r="F2" s="7" t="s">
        <v>5</v>
      </c>
      <c r="G2" s="17" t="s">
        <v>6</v>
      </c>
      <c r="H2" s="7" t="s">
        <v>7</v>
      </c>
    </row>
    <row r="3" spans="2:8" ht="20.149999999999999" customHeight="1">
      <c r="B3" s="28" t="s">
        <v>8</v>
      </c>
      <c r="C3" s="29"/>
      <c r="D3" s="10">
        <v>0.83333333333333304</v>
      </c>
      <c r="E3" s="10">
        <f>IF(ISBLANK(F3),"",D3+F3)</f>
        <v>0.84027777777777746</v>
      </c>
      <c r="F3" s="11">
        <v>6.9444444444444397E-3</v>
      </c>
      <c r="G3" s="18" t="s">
        <v>8</v>
      </c>
      <c r="H3" s="19" t="s">
        <v>9</v>
      </c>
    </row>
    <row r="4" spans="2:8" ht="20.149999999999999" customHeight="1">
      <c r="B4" s="25" t="s">
        <v>10</v>
      </c>
      <c r="C4" s="13" t="s">
        <v>11</v>
      </c>
      <c r="D4" s="10">
        <f>IF(ISBLANK(E3),"",E3)</f>
        <v>0.84027777777777746</v>
      </c>
      <c r="E4" s="10">
        <f t="shared" ref="E4:E16" si="0">IF(ISBLANK(F4),"",D4+F4)</f>
        <v>0.8506944444444442</v>
      </c>
      <c r="F4" s="11">
        <v>1.0416666666666701E-2</v>
      </c>
      <c r="G4" s="20" t="s">
        <v>12</v>
      </c>
      <c r="H4" s="19" t="s">
        <v>13</v>
      </c>
    </row>
    <row r="5" spans="2:8" ht="20.149999999999999" customHeight="1">
      <c r="B5" s="25"/>
      <c r="C5" s="9" t="s">
        <v>14</v>
      </c>
      <c r="D5" s="10">
        <f t="shared" ref="D5:D16" si="1">IF(ISBLANK(E4),"",E4)</f>
        <v>0.8506944444444442</v>
      </c>
      <c r="E5" s="10">
        <f t="shared" si="0"/>
        <v>0.86111111111111094</v>
      </c>
      <c r="F5" s="11">
        <v>1.0416666666666701E-2</v>
      </c>
      <c r="G5" s="20" t="s">
        <v>47</v>
      </c>
      <c r="H5" s="19" t="s">
        <v>15</v>
      </c>
    </row>
    <row r="6" spans="2:8" ht="20.149999999999999" customHeight="1">
      <c r="B6" s="25"/>
      <c r="C6" s="26" t="s">
        <v>16</v>
      </c>
      <c r="D6" s="10">
        <f t="shared" si="1"/>
        <v>0.86111111111111094</v>
      </c>
      <c r="E6" s="10">
        <f t="shared" si="0"/>
        <v>0.86111111111111094</v>
      </c>
      <c r="F6" s="11">
        <v>0</v>
      </c>
      <c r="G6" s="30" t="s">
        <v>52</v>
      </c>
      <c r="H6" s="31"/>
    </row>
    <row r="7" spans="2:8" customFormat="1" ht="20.149999999999999" customHeight="1">
      <c r="B7" s="25"/>
      <c r="C7" s="27"/>
      <c r="D7" s="10">
        <f t="shared" si="1"/>
        <v>0.86111111111111094</v>
      </c>
      <c r="E7" s="10">
        <f t="shared" si="0"/>
        <v>0.87152777777777768</v>
      </c>
      <c r="F7" s="11">
        <v>1.0416666666666701E-2</v>
      </c>
      <c r="G7" s="22" t="s">
        <v>49</v>
      </c>
      <c r="H7" s="22" t="s">
        <v>17</v>
      </c>
    </row>
    <row r="8" spans="2:8" customFormat="1" ht="20.149999999999999" customHeight="1">
      <c r="B8" s="25"/>
      <c r="C8" s="27"/>
      <c r="D8" s="10">
        <f t="shared" si="1"/>
        <v>0.87152777777777768</v>
      </c>
      <c r="E8" s="10">
        <f t="shared" si="0"/>
        <v>0.88194444444444442</v>
      </c>
      <c r="F8" s="11">
        <v>1.0416666666666701E-2</v>
      </c>
      <c r="G8" s="22" t="s">
        <v>50</v>
      </c>
      <c r="H8" s="22" t="s">
        <v>18</v>
      </c>
    </row>
    <row r="9" spans="2:8" customFormat="1" ht="20.149999999999999" customHeight="1">
      <c r="B9" s="25"/>
      <c r="C9" s="27"/>
      <c r="D9" s="10">
        <f t="shared" si="1"/>
        <v>0.88194444444444442</v>
      </c>
      <c r="E9" s="10">
        <f t="shared" si="0"/>
        <v>0.89236111111111116</v>
      </c>
      <c r="F9" s="11">
        <v>1.0416666666666701E-2</v>
      </c>
      <c r="G9" s="5" t="s">
        <v>51</v>
      </c>
      <c r="H9" s="22" t="s">
        <v>19</v>
      </c>
    </row>
    <row r="10" spans="2:8" ht="20.149999999999999" customHeight="1">
      <c r="B10" s="25"/>
      <c r="C10" s="26" t="s">
        <v>20</v>
      </c>
      <c r="D10" s="10">
        <f t="shared" si="1"/>
        <v>0.89236111111111116</v>
      </c>
      <c r="E10" s="10">
        <f t="shared" si="0"/>
        <v>0.89236111111111116</v>
      </c>
      <c r="F10" s="11">
        <v>0</v>
      </c>
      <c r="G10" s="30" t="s">
        <v>53</v>
      </c>
      <c r="H10" s="31"/>
    </row>
    <row r="11" spans="2:8" ht="20.149999999999999" customHeight="1">
      <c r="B11" s="25"/>
      <c r="C11" s="27"/>
      <c r="D11" s="10">
        <f t="shared" si="1"/>
        <v>0.89236111111111116</v>
      </c>
      <c r="E11" s="10">
        <f t="shared" si="0"/>
        <v>0.9027777777777779</v>
      </c>
      <c r="F11" s="11">
        <v>1.0416666666666701E-2</v>
      </c>
      <c r="G11" s="22" t="s">
        <v>54</v>
      </c>
      <c r="H11" s="22" t="s">
        <v>21</v>
      </c>
    </row>
    <row r="12" spans="2:8" ht="20.149999999999999" customHeight="1">
      <c r="B12" s="25"/>
      <c r="C12" s="27"/>
      <c r="D12" s="10">
        <f t="shared" si="1"/>
        <v>0.9027777777777779</v>
      </c>
      <c r="E12" s="10">
        <f t="shared" si="0"/>
        <v>0.91319444444444464</v>
      </c>
      <c r="F12" s="11">
        <v>1.0416666666666701E-2</v>
      </c>
      <c r="G12" s="22" t="s">
        <v>55</v>
      </c>
      <c r="H12" s="22" t="s">
        <v>22</v>
      </c>
    </row>
    <row r="13" spans="2:8" ht="20.149999999999999" customHeight="1">
      <c r="B13" s="25"/>
      <c r="C13" s="27"/>
      <c r="D13" s="10">
        <f t="shared" si="1"/>
        <v>0.91319444444444464</v>
      </c>
      <c r="E13" s="10">
        <f t="shared" si="0"/>
        <v>0.92361111111111138</v>
      </c>
      <c r="F13" s="11">
        <v>1.0416666666666701E-2</v>
      </c>
      <c r="G13" s="22" t="s">
        <v>23</v>
      </c>
      <c r="H13" s="22" t="s">
        <v>24</v>
      </c>
    </row>
    <row r="14" spans="2:8" ht="20.149999999999999" customHeight="1">
      <c r="B14" s="25"/>
      <c r="C14" s="27"/>
      <c r="D14" s="10">
        <f t="shared" si="1"/>
        <v>0.92361111111111138</v>
      </c>
      <c r="E14" s="10">
        <f t="shared" si="0"/>
        <v>0.92361111111111138</v>
      </c>
      <c r="F14" s="11">
        <v>0</v>
      </c>
      <c r="G14" s="32" t="s">
        <v>56</v>
      </c>
      <c r="H14" s="32"/>
    </row>
    <row r="15" spans="2:8" ht="20.149999999999999" customHeight="1">
      <c r="B15" s="25"/>
      <c r="C15" s="27"/>
      <c r="D15" s="10">
        <f t="shared" si="1"/>
        <v>0.92361111111111138</v>
      </c>
      <c r="E15" s="10">
        <f t="shared" si="0"/>
        <v>0.93402777777777812</v>
      </c>
      <c r="F15" s="11">
        <v>1.0416666666666701E-2</v>
      </c>
      <c r="G15" s="21" t="s">
        <v>57</v>
      </c>
      <c r="H15" s="21" t="s">
        <v>21</v>
      </c>
    </row>
    <row r="16" spans="2:8" ht="20.149999999999999" customHeight="1">
      <c r="B16" s="25"/>
      <c r="C16" s="27"/>
      <c r="D16" s="10">
        <f t="shared" si="1"/>
        <v>0.93402777777777812</v>
      </c>
      <c r="E16" s="10">
        <f t="shared" si="0"/>
        <v>0.94444444444444486</v>
      </c>
      <c r="F16" s="11">
        <v>1.0416666666666701E-2</v>
      </c>
      <c r="G16" s="21" t="s">
        <v>25</v>
      </c>
      <c r="H16" s="21" t="s">
        <v>26</v>
      </c>
    </row>
    <row r="17" spans="2:8" s="1" customFormat="1" ht="20.149999999999999" customHeight="1">
      <c r="B17" s="25"/>
      <c r="C17" s="23" t="s">
        <v>27</v>
      </c>
      <c r="D17" s="24"/>
      <c r="E17" s="24"/>
      <c r="F17" s="24"/>
      <c r="G17" s="24"/>
      <c r="H17" s="24"/>
    </row>
  </sheetData>
  <mergeCells count="9">
    <mergeCell ref="B1:H1"/>
    <mergeCell ref="C17:H17"/>
    <mergeCell ref="B4:B17"/>
    <mergeCell ref="C6:C9"/>
    <mergeCell ref="C10:C16"/>
    <mergeCell ref="B3:C3"/>
    <mergeCell ref="G6:H6"/>
    <mergeCell ref="G10:H10"/>
    <mergeCell ref="G14:H14"/>
  </mergeCells>
  <phoneticPr fontId="10" type="noConversion"/>
  <pageMargins left="0.69930555555555596" right="0.69930555555555596" top="0.75" bottom="0.75" header="0.3" footer="0.3"/>
  <pageSetup paperSize="9" orientation="portrait" horizontalDpi="200" verticalDpi="300"/>
  <headerFooter>
    <oddFooter>&amp;L&amp;1#&amp;"Calibri"&amp;7 Vodafone Proprietary classified as C2 -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zoomScale="70" zoomScaleNormal="70" workbookViewId="0">
      <selection activeCell="I8" sqref="I8"/>
    </sheetView>
  </sheetViews>
  <sheetFormatPr defaultColWidth="9" defaultRowHeight="15.5"/>
  <cols>
    <col min="1" max="1" width="2.4140625" style="2" customWidth="1"/>
    <col min="2" max="2" width="18" style="3" customWidth="1"/>
    <col min="3" max="3" width="18.75" style="4" customWidth="1"/>
    <col min="4" max="4" width="6.75" style="4" customWidth="1"/>
    <col min="5" max="5" width="6.75" style="2" customWidth="1"/>
    <col min="6" max="6" width="6.75" style="5" customWidth="1"/>
    <col min="7" max="7" width="93.33203125" style="6" customWidth="1"/>
    <col min="8" max="8" width="20.75" style="6" customWidth="1"/>
    <col min="9" max="16384" width="9" style="2"/>
  </cols>
  <sheetData>
    <row r="1" spans="2:8" ht="80.150000000000006" customHeight="1">
      <c r="B1" s="33" t="s">
        <v>28</v>
      </c>
      <c r="C1" s="34"/>
      <c r="D1" s="34"/>
      <c r="E1" s="34"/>
      <c r="F1" s="34"/>
      <c r="G1" s="34"/>
      <c r="H1" s="34"/>
    </row>
    <row r="2" spans="2:8" ht="20.149999999999999" customHeight="1">
      <c r="B2" s="7" t="s">
        <v>1</v>
      </c>
      <c r="C2" s="7" t="s">
        <v>2</v>
      </c>
      <c r="D2" s="8" t="s">
        <v>3</v>
      </c>
      <c r="E2" s="8" t="s">
        <v>4</v>
      </c>
      <c r="F2" s="7" t="s">
        <v>5</v>
      </c>
      <c r="G2" s="7" t="s">
        <v>6</v>
      </c>
      <c r="H2" s="7" t="s">
        <v>7</v>
      </c>
    </row>
    <row r="3" spans="2:8" ht="20.149999999999999" customHeight="1">
      <c r="B3" s="36" t="s">
        <v>29</v>
      </c>
      <c r="C3" s="9" t="s">
        <v>11</v>
      </c>
      <c r="D3" s="10">
        <v>0.83333333333333304</v>
      </c>
      <c r="E3" s="10">
        <f>IF(ISBLANK(F3),"",D3+F3)</f>
        <v>0.84027777777777746</v>
      </c>
      <c r="F3" s="11">
        <v>6.9444444444444397E-3</v>
      </c>
      <c r="G3" s="12" t="s">
        <v>30</v>
      </c>
      <c r="H3" s="12" t="s">
        <v>21</v>
      </c>
    </row>
    <row r="4" spans="2:8" ht="20.149999999999999" customHeight="1">
      <c r="B4" s="37"/>
      <c r="C4" s="9" t="s">
        <v>14</v>
      </c>
      <c r="D4" s="10">
        <f>IF(ISBLANK(E3),"",E3)</f>
        <v>0.84027777777777746</v>
      </c>
      <c r="E4" s="10">
        <f t="shared" ref="E4:E9" si="0">IF(ISBLANK(F4),"",D4+F4)</f>
        <v>0.8506944444444442</v>
      </c>
      <c r="F4" s="11">
        <v>1.0416666666666701E-2</v>
      </c>
      <c r="G4" s="12" t="s">
        <v>31</v>
      </c>
      <c r="H4" s="12" t="s">
        <v>32</v>
      </c>
    </row>
    <row r="5" spans="2:8" ht="20" customHeight="1">
      <c r="B5" s="37"/>
      <c r="C5" s="39" t="s">
        <v>16</v>
      </c>
      <c r="D5" s="10">
        <f t="shared" ref="D5:D9" si="1">IF(ISBLANK(E4),"",E4)</f>
        <v>0.8506944444444442</v>
      </c>
      <c r="E5" s="10">
        <f t="shared" si="0"/>
        <v>0.8506944444444442</v>
      </c>
      <c r="F5" s="11">
        <v>0</v>
      </c>
      <c r="G5" s="32" t="s">
        <v>33</v>
      </c>
      <c r="H5" s="32"/>
    </row>
    <row r="6" spans="2:8" ht="23" customHeight="1">
      <c r="B6" s="37"/>
      <c r="C6" s="39"/>
      <c r="D6" s="10">
        <f t="shared" si="1"/>
        <v>0.8506944444444442</v>
      </c>
      <c r="E6" s="10">
        <f t="shared" si="0"/>
        <v>0.86111111111111094</v>
      </c>
      <c r="F6" s="11">
        <v>1.0416666666666701E-2</v>
      </c>
      <c r="G6" s="12" t="s">
        <v>48</v>
      </c>
      <c r="H6" s="12" t="s">
        <v>34</v>
      </c>
    </row>
    <row r="7" spans="2:8" ht="20.149999999999999" customHeight="1">
      <c r="B7" s="37"/>
      <c r="C7" s="39"/>
      <c r="D7" s="10">
        <f t="shared" si="1"/>
        <v>0.86111111111111094</v>
      </c>
      <c r="E7" s="10">
        <f t="shared" si="0"/>
        <v>0.87152777777777768</v>
      </c>
      <c r="F7" s="11">
        <v>1.0416666666666701E-2</v>
      </c>
      <c r="G7" s="12" t="s">
        <v>35</v>
      </c>
      <c r="H7" s="12" t="s">
        <v>36</v>
      </c>
    </row>
    <row r="8" spans="2:8" ht="20.149999999999999" customHeight="1">
      <c r="B8" s="37"/>
      <c r="C8" s="39"/>
      <c r="D8" s="10">
        <f t="shared" si="1"/>
        <v>0.87152777777777768</v>
      </c>
      <c r="E8" s="10">
        <f t="shared" si="0"/>
        <v>0.88194444444444442</v>
      </c>
      <c r="F8" s="11">
        <v>1.0416666666666701E-2</v>
      </c>
      <c r="G8" s="12" t="s">
        <v>37</v>
      </c>
      <c r="H8" s="12" t="s">
        <v>18</v>
      </c>
    </row>
    <row r="9" spans="2:8" customFormat="1" ht="20.149999999999999" customHeight="1">
      <c r="B9" s="37"/>
      <c r="C9" s="26" t="s">
        <v>20</v>
      </c>
      <c r="D9" s="10">
        <f t="shared" si="1"/>
        <v>0.88194444444444442</v>
      </c>
      <c r="E9" s="10">
        <f t="shared" si="0"/>
        <v>0.88194444444444442</v>
      </c>
      <c r="F9" s="11">
        <v>0</v>
      </c>
      <c r="G9" s="32" t="s">
        <v>38</v>
      </c>
      <c r="H9" s="32"/>
    </row>
    <row r="10" spans="2:8" s="1" customFormat="1" ht="20.149999999999999" customHeight="1">
      <c r="B10" s="37"/>
      <c r="C10" s="27"/>
      <c r="D10" s="10">
        <f t="shared" ref="D10:D16" si="2">IF(ISBLANK(E9),"",E9)</f>
        <v>0.88194444444444442</v>
      </c>
      <c r="E10" s="10">
        <f t="shared" ref="E10:E16" si="3">IF(ISBLANK(F10),"",D10+F10)</f>
        <v>15.888888888888845</v>
      </c>
      <c r="F10" s="11">
        <v>15.0069444444444</v>
      </c>
      <c r="G10" s="12" t="s">
        <v>31</v>
      </c>
      <c r="H10" s="12" t="s">
        <v>21</v>
      </c>
    </row>
    <row r="11" spans="2:8" s="1" customFormat="1" ht="20.149999999999999" customHeight="1">
      <c r="B11" s="37"/>
      <c r="C11" s="27"/>
      <c r="D11" s="10">
        <f t="shared" si="2"/>
        <v>15.888888888888845</v>
      </c>
      <c r="E11" s="10">
        <f t="shared" si="3"/>
        <v>15.899305555555511</v>
      </c>
      <c r="F11" s="11">
        <v>1.0416666666666701E-2</v>
      </c>
      <c r="G11" s="12" t="s">
        <v>39</v>
      </c>
      <c r="H11" s="12" t="s">
        <v>22</v>
      </c>
    </row>
    <row r="12" spans="2:8" s="1" customFormat="1" ht="20.149999999999999" customHeight="1">
      <c r="B12" s="37"/>
      <c r="C12" s="27"/>
      <c r="D12" s="10">
        <f t="shared" si="2"/>
        <v>15.899305555555511</v>
      </c>
      <c r="E12" s="10">
        <f t="shared" si="3"/>
        <v>15.909722222222177</v>
      </c>
      <c r="F12" s="11">
        <v>1.0416666666666701E-2</v>
      </c>
      <c r="G12" s="14" t="s">
        <v>40</v>
      </c>
      <c r="H12" s="14" t="s">
        <v>17</v>
      </c>
    </row>
    <row r="13" spans="2:8" s="1" customFormat="1" ht="20.149999999999999" customHeight="1">
      <c r="B13" s="37"/>
      <c r="C13" s="40"/>
      <c r="D13" s="10">
        <f t="shared" si="2"/>
        <v>15.909722222222177</v>
      </c>
      <c r="E13" s="10">
        <f t="shared" si="3"/>
        <v>15.920138888888843</v>
      </c>
      <c r="F13" s="11">
        <v>1.0416666666666701E-2</v>
      </c>
      <c r="G13" s="14" t="s">
        <v>41</v>
      </c>
      <c r="H13" s="14" t="s">
        <v>19</v>
      </c>
    </row>
    <row r="14" spans="2:8" s="1" customFormat="1" ht="20.149999999999999" customHeight="1">
      <c r="B14" s="37"/>
      <c r="C14" s="39" t="s">
        <v>42</v>
      </c>
      <c r="D14" s="10">
        <f t="shared" si="2"/>
        <v>15.920138888888843</v>
      </c>
      <c r="E14" s="10">
        <f t="shared" si="3"/>
        <v>15.920138888888843</v>
      </c>
      <c r="F14" s="11">
        <v>0</v>
      </c>
      <c r="G14" s="32" t="s">
        <v>43</v>
      </c>
      <c r="H14" s="32"/>
    </row>
    <row r="15" spans="2:8" s="1" customFormat="1" ht="20.149999999999999" customHeight="1">
      <c r="B15" s="37"/>
      <c r="C15" s="39"/>
      <c r="D15" s="10">
        <f t="shared" si="2"/>
        <v>15.920138888888843</v>
      </c>
      <c r="E15" s="10">
        <f t="shared" si="3"/>
        <v>15.927083333333288</v>
      </c>
      <c r="F15" s="11">
        <v>6.9444444444444397E-3</v>
      </c>
      <c r="G15" s="12" t="s">
        <v>44</v>
      </c>
      <c r="H15" s="12" t="s">
        <v>21</v>
      </c>
    </row>
    <row r="16" spans="2:8" s="1" customFormat="1" ht="20.149999999999999" customHeight="1">
      <c r="B16" s="37"/>
      <c r="C16" s="39"/>
      <c r="D16" s="10">
        <f t="shared" si="2"/>
        <v>15.927083333333288</v>
      </c>
      <c r="E16" s="10">
        <f t="shared" si="3"/>
        <v>15.937499999999954</v>
      </c>
      <c r="F16" s="11">
        <v>1.0416666666666701E-2</v>
      </c>
      <c r="G16" s="12" t="s">
        <v>45</v>
      </c>
      <c r="H16" s="12" t="s">
        <v>26</v>
      </c>
    </row>
    <row r="17" spans="2:8" s="1" customFormat="1" ht="20.149999999999999" customHeight="1">
      <c r="B17" s="38"/>
      <c r="C17" s="23" t="s">
        <v>27</v>
      </c>
      <c r="D17" s="24"/>
      <c r="E17" s="24"/>
      <c r="F17" s="24"/>
      <c r="G17" s="24"/>
      <c r="H17" s="24"/>
    </row>
    <row r="21" spans="2:8">
      <c r="F21" s="5" t="s">
        <v>46</v>
      </c>
    </row>
    <row r="35" ht="15.75" customHeight="1"/>
  </sheetData>
  <mergeCells count="9">
    <mergeCell ref="G5:H5"/>
    <mergeCell ref="G9:H9"/>
    <mergeCell ref="G14:H14"/>
    <mergeCell ref="C17:H17"/>
    <mergeCell ref="B3:B17"/>
    <mergeCell ref="C5:C8"/>
    <mergeCell ref="C14:C16"/>
    <mergeCell ref="C9:C13"/>
    <mergeCell ref="B1:H1"/>
  </mergeCells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Day-1</vt:lpstr>
      <vt:lpstr>Day-2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cmcc</dc:creator>
  <cp:lastModifiedBy>Tang</cp:lastModifiedBy>
  <dcterms:created xsi:type="dcterms:W3CDTF">2006-09-13T11:21:00Z</dcterms:created>
  <dcterms:modified xsi:type="dcterms:W3CDTF">2022-12-02T10:34:47Z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0359f705-2ba0-454b-9cfc-6ce5bcaac040_Enabled">
    <vt:lpwstr>True</vt:lpwstr>
  </property>
  <property fmtid="{D5CDD505-2E9C-101B-9397-08002B2CF9AE}" pid="5" name="MSIP_Label_0359f705-2ba0-454b-9cfc-6ce5bcaac040_SiteId">
    <vt:lpwstr>68283f3b-8487-4c86-adb3-a5228f18b893</vt:lpwstr>
  </property>
  <property fmtid="{D5CDD505-2E9C-101B-9397-08002B2CF9AE}" pid="6" name="MSIP_Label_0359f705-2ba0-454b-9cfc-6ce5bcaac040_Ref">
    <vt:lpwstr>https://api.informationprotection.azure.com/api/68283f3b-8487-4c86-adb3-a5228f18b893</vt:lpwstr>
  </property>
  <property fmtid="{D5CDD505-2E9C-101B-9397-08002B2CF9AE}" pid="7" name="MSIP_Label_0359f705-2ba0-454b-9cfc-6ce5bcaac040_Owner">
    <vt:lpwstr>prakash.bhat@vodafone.com</vt:lpwstr>
  </property>
  <property fmtid="{D5CDD505-2E9C-101B-9397-08002B2CF9AE}" pid="8" name="MSIP_Label_0359f705-2ba0-454b-9cfc-6ce5bcaac040_SetDate">
    <vt:lpwstr>2018-05-24T01:33:27.5601984+01:00</vt:lpwstr>
  </property>
  <property fmtid="{D5CDD505-2E9C-101B-9397-08002B2CF9AE}" pid="9" name="MSIP_Label_0359f705-2ba0-454b-9cfc-6ce5bcaac040_Name">
    <vt:lpwstr>[C2] - Internal</vt:lpwstr>
  </property>
  <property fmtid="{D5CDD505-2E9C-101B-9397-08002B2CF9AE}" pid="10" name="MSIP_Label_0359f705-2ba0-454b-9cfc-6ce5bcaac040_Application">
    <vt:lpwstr>Microsoft Azure Information Protection</vt:lpwstr>
  </property>
  <property fmtid="{D5CDD505-2E9C-101B-9397-08002B2CF9AE}" pid="11" name="MSIP_Label_0359f705-2ba0-454b-9cfc-6ce5bcaac040_Extended_MSFT_Method">
    <vt:lpwstr>Automatic</vt:lpwstr>
  </property>
  <property fmtid="{D5CDD505-2E9C-101B-9397-08002B2CF9AE}" pid="12" name="Sensitivity">
    <vt:lpwstr>[C2] - Internal</vt:lpwstr>
  </property>
  <property fmtid="{D5CDD505-2E9C-101B-9397-08002B2CF9AE}" pid="13" name="KSOProductBuildVer">
    <vt:lpwstr>2052-11.1.0.12763</vt:lpwstr>
  </property>
  <property fmtid="{D5CDD505-2E9C-101B-9397-08002B2CF9AE}" pid="14" name="ICV">
    <vt:lpwstr>7640A3544483472DAFC723520E825E05</vt:lpwstr>
  </property>
</Properties>
</file>