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 activeTab="1"/>
  </bookViews>
  <sheets>
    <sheet name="Day-1" sheetId="1" r:id="rId1"/>
    <sheet name="Day-2" sheetId="9" r:id="rId2"/>
    <sheet name="Day-3" sheetId="8" r:id="rId3"/>
  </sheets>
  <calcPr calcId="144525"/>
</workbook>
</file>

<file path=xl/calcChain.xml><?xml version="1.0" encoding="utf-8"?>
<calcChain xmlns="http://schemas.openxmlformats.org/spreadsheetml/2006/main">
  <c r="E5" i="9" l="1"/>
  <c r="D5" i="9"/>
  <c r="E3" i="9"/>
  <c r="E5" i="1"/>
  <c r="D5" i="1"/>
  <c r="D4" i="1"/>
  <c r="E3" i="1"/>
  <c r="E4" i="1" l="1"/>
  <c r="D4" i="9" l="1"/>
  <c r="E3" i="8"/>
  <c r="D4" i="8" s="1"/>
  <c r="E4" i="8" s="1"/>
  <c r="D5" i="8" s="1"/>
  <c r="E5" i="8" s="1"/>
  <c r="D6" i="8" s="1"/>
  <c r="E6" i="8" s="1"/>
  <c r="D7" i="8" s="1"/>
  <c r="E7" i="8" s="1"/>
  <c r="D8" i="8" s="1"/>
  <c r="E8" i="8" s="1"/>
  <c r="D9" i="8" s="1"/>
  <c r="E9" i="8" s="1"/>
  <c r="D10" i="8" s="1"/>
  <c r="E10" i="8" s="1"/>
  <c r="D11" i="8" s="1"/>
  <c r="E11" i="8" s="1"/>
  <c r="D12" i="8" s="1"/>
  <c r="E12" i="8" s="1"/>
  <c r="D13" i="8" s="1"/>
  <c r="E13" i="8" s="1"/>
  <c r="D14" i="8" s="1"/>
  <c r="E14" i="8" s="1"/>
  <c r="D6" i="1" l="1"/>
  <c r="E6" i="1" s="1"/>
  <c r="E4" i="9"/>
  <c r="D7" i="1" l="1"/>
  <c r="E7" i="1" s="1"/>
  <c r="D6" i="9"/>
  <c r="E6" i="9" s="1"/>
  <c r="D8" i="1" l="1"/>
  <c r="E8" i="1" s="1"/>
  <c r="D7" i="9"/>
  <c r="E7" i="9" s="1"/>
  <c r="D9" i="1" l="1"/>
  <c r="E9" i="1" s="1"/>
  <c r="D8" i="9"/>
  <c r="E8" i="9" s="1"/>
  <c r="D10" i="1" l="1"/>
  <c r="E10" i="1" s="1"/>
  <c r="D9" i="9"/>
  <c r="E9" i="9" s="1"/>
  <c r="D11" i="1" l="1"/>
  <c r="E11" i="1" s="1"/>
  <c r="D10" i="9"/>
  <c r="E10" i="9" s="1"/>
  <c r="D11" i="9" l="1"/>
  <c r="E11" i="9" s="1"/>
  <c r="D12" i="9" l="1"/>
  <c r="E12" i="9" s="1"/>
  <c r="D13" i="9" l="1"/>
  <c r="E13" i="9" s="1"/>
  <c r="D14" i="9" l="1"/>
  <c r="E14" i="9" s="1"/>
</calcChain>
</file>

<file path=xl/sharedStrings.xml><?xml version="1.0" encoding="utf-8"?>
<sst xmlns="http://schemas.openxmlformats.org/spreadsheetml/2006/main" count="127" uniqueCount="98">
  <si>
    <t>Session</t>
  </si>
  <si>
    <t>Sub-Session</t>
  </si>
  <si>
    <t>From</t>
  </si>
  <si>
    <t>To</t>
  </si>
  <si>
    <t>Dur</t>
  </si>
  <si>
    <t>Topic</t>
  </si>
  <si>
    <t>Company</t>
  </si>
  <si>
    <t>Speaker</t>
  </si>
  <si>
    <t>5G eMBB Program Report</t>
  </si>
  <si>
    <t>Topic 1</t>
  </si>
  <si>
    <t>Huawei</t>
  </si>
  <si>
    <t>Topic 2</t>
  </si>
  <si>
    <t>ZTE</t>
  </si>
  <si>
    <t>* Q&amp;A session will be open for online discussions after each presentation</t>
  </si>
  <si>
    <t>Ericsson</t>
  </si>
  <si>
    <t>CMCC</t>
  </si>
  <si>
    <t>5G Enterprise Network Solutions
(ENS)</t>
  </si>
  <si>
    <t>Opening Note</t>
    <phoneticPr fontId="10" type="noConversion"/>
  </si>
  <si>
    <t>CICT</t>
    <phoneticPr fontId="10" type="noConversion"/>
  </si>
  <si>
    <t xml:space="preserve">Power Saving </t>
    <phoneticPr fontId="10" type="noConversion"/>
  </si>
  <si>
    <t>Intelligent solutions powered by Nokia AVA and our proven telco expertise</t>
    <phoneticPr fontId="10" type="noConversion"/>
  </si>
  <si>
    <t>Nokia</t>
    <phoneticPr fontId="10" type="noConversion"/>
  </si>
  <si>
    <t>Multidimensional 5G spectrum sharing strategy</t>
    <phoneticPr fontId="10" type="noConversion"/>
  </si>
  <si>
    <t>Key technical of VoNR</t>
    <phoneticPr fontId="10" type="noConversion"/>
  </si>
  <si>
    <t>NodeEngine: the art of simplicity, empowering 5G campus</t>
    <phoneticPr fontId="10" type="noConversion"/>
  </si>
  <si>
    <t>Huawei</t>
    <phoneticPr fontId="10" type="noConversion"/>
  </si>
  <si>
    <t>5G unlashes VR to broader usage</t>
    <phoneticPr fontId="10" type="noConversion"/>
  </si>
  <si>
    <t>PICO</t>
    <phoneticPr fontId="10" type="noConversion"/>
  </si>
  <si>
    <t>New Features Requirements for 5G Chipset</t>
    <phoneticPr fontId="10" type="noConversion"/>
  </si>
  <si>
    <t>5G S-module</t>
    <phoneticPr fontId="10" type="noConversion"/>
  </si>
  <si>
    <t>Fibocom</t>
    <phoneticPr fontId="10" type="noConversion"/>
  </si>
  <si>
    <t>5G UE Power Saving</t>
    <phoneticPr fontId="10" type="noConversion"/>
  </si>
  <si>
    <t>CMCC</t>
    <phoneticPr fontId="10" type="noConversion"/>
  </si>
  <si>
    <t>Power efficient 5G device development towards R17 and Beyond</t>
    <phoneticPr fontId="10" type="noConversion"/>
  </si>
  <si>
    <t>MTK</t>
    <phoneticPr fontId="10" type="noConversion"/>
  </si>
  <si>
    <t>5G Enterprise Network Solutions Program Report</t>
  </si>
  <si>
    <t>Management, Operating and Delivery</t>
  </si>
  <si>
    <t>Program Report</t>
    <phoneticPr fontId="10" type="noConversion"/>
  </si>
  <si>
    <t>Topic 3</t>
    <phoneticPr fontId="10" type="noConversion"/>
  </si>
  <si>
    <t>Topic 2</t>
    <phoneticPr fontId="10" type="noConversion"/>
  </si>
  <si>
    <t>Topic 1</t>
    <phoneticPr fontId="10" type="noConversion"/>
  </si>
  <si>
    <t>5G eMBB
-Device</t>
    <phoneticPr fontId="10" type="noConversion"/>
  </si>
  <si>
    <t>5G Cloud XR</t>
    <phoneticPr fontId="10" type="noConversion"/>
  </si>
  <si>
    <t>Practice and research on 5G module cost down  and network slicing match up</t>
    <phoneticPr fontId="10" type="noConversion"/>
  </si>
  <si>
    <t>To Explore the Next Journey of  5G Chipset</t>
    <phoneticPr fontId="10" type="noConversion"/>
  </si>
  <si>
    <t>Ericsson</t>
    <phoneticPr fontId="10" type="noConversion"/>
  </si>
  <si>
    <t>Accelerate 5G with mid-band massive MIMO</t>
    <phoneticPr fontId="10" type="noConversion"/>
  </si>
  <si>
    <t>5G accelerating IoT</t>
  </si>
  <si>
    <t>Qualcomm</t>
  </si>
  <si>
    <t>How to Save Your 5G Smartphone‘s Battery Life?</t>
    <phoneticPr fontId="10" type="noConversion"/>
  </si>
  <si>
    <r>
      <t xml:space="preserve">The 30th GTI Online Workshop Agenda
</t>
    </r>
    <r>
      <rPr>
        <b/>
        <sz val="16"/>
        <color theme="0"/>
        <rFont val="Cambria"/>
        <family val="1"/>
      </rPr>
      <t xml:space="preserve">Date: Mar. 25th (GMT +8)
</t>
    </r>
    <r>
      <rPr>
        <b/>
        <u/>
        <sz val="16"/>
        <color theme="0"/>
        <rFont val="Cambria"/>
        <family val="1"/>
      </rPr>
      <t>Moderator: Shanpeng Xiao</t>
    </r>
    <phoneticPr fontId="10" type="noConversion"/>
  </si>
  <si>
    <r>
      <t xml:space="preserve">The 30th GTI Online Workshop Agenda
</t>
    </r>
    <r>
      <rPr>
        <b/>
        <sz val="16"/>
        <color theme="0"/>
        <rFont val="Cambria"/>
        <family val="1"/>
      </rPr>
      <t xml:space="preserve">Date: Mar. 23rd (GMT +8)
</t>
    </r>
    <r>
      <rPr>
        <b/>
        <u/>
        <sz val="16"/>
        <color theme="0"/>
        <rFont val="Cambria"/>
        <family val="1"/>
      </rPr>
      <t xml:space="preserve">Moderator: Nan Li </t>
    </r>
    <phoneticPr fontId="10" type="noConversion"/>
  </si>
  <si>
    <t>5G eMBB-Network</t>
    <phoneticPr fontId="10" type="noConversion"/>
  </si>
  <si>
    <t>Yansheng Fu</t>
    <phoneticPr fontId="10" type="noConversion"/>
  </si>
  <si>
    <t>Ke Li</t>
    <phoneticPr fontId="10" type="noConversion"/>
  </si>
  <si>
    <t>Cloud XR in Education</t>
    <phoneticPr fontId="10" type="noConversion"/>
  </si>
  <si>
    <t>Dongsheng Li</t>
    <phoneticPr fontId="10" type="noConversion"/>
  </si>
  <si>
    <t>Experience and challenges of large-scale commercialization of Cloud VR</t>
    <phoneticPr fontId="10" type="noConversion"/>
  </si>
  <si>
    <t>Luyang Zhao</t>
    <phoneticPr fontId="10" type="noConversion"/>
  </si>
  <si>
    <t>Jianwei Zhang</t>
    <phoneticPr fontId="10" type="noConversion"/>
  </si>
  <si>
    <t>Wenjia Dong</t>
    <phoneticPr fontId="10" type="noConversion"/>
  </si>
  <si>
    <t>Jim Ma</t>
    <phoneticPr fontId="10" type="noConversion"/>
  </si>
  <si>
    <t>Simon Tao</t>
    <phoneticPr fontId="10" type="noConversion"/>
  </si>
  <si>
    <t>GTI</t>
  </si>
  <si>
    <t>Shanpeng Xiao</t>
  </si>
  <si>
    <t>Vertical Requirements</t>
  </si>
  <si>
    <t>Vertical requirements and solutions from 5G ACIA</t>
  </si>
  <si>
    <t>Afif Osseiran</t>
  </si>
  <si>
    <t>Industrial proximity network</t>
  </si>
  <si>
    <t>Bohan Yang</t>
  </si>
  <si>
    <t>Performance Evaluation for URLLC</t>
  </si>
  <si>
    <t>Jiafeng Shao</t>
  </si>
  <si>
    <t>Strategy and Application of 5G + Bluetooth indoor positioning</t>
  </si>
  <si>
    <t>Guiying Wang</t>
  </si>
  <si>
    <t>Autonomous service and O&amp;M for industry private networks</t>
  </si>
  <si>
    <t>Wei He</t>
  </si>
  <si>
    <t>Digital twin network services for verticals</t>
  </si>
  <si>
    <t>AsiaInfo</t>
  </si>
  <si>
    <t>Jun Zhu  </t>
  </si>
  <si>
    <t>Next Generation Cloud Native Operations for enterprise ecosystem for 5G and Edge</t>
  </si>
  <si>
    <t>Nokia</t>
  </si>
  <si>
    <t>Risk Management-To Use Predictable Optimization Tool to Secure Reliability for Vertical 5G Network</t>
    <phoneticPr fontId="10" type="noConversion"/>
  </si>
  <si>
    <t>Soundara Kannan</t>
    <phoneticPr fontId="10" type="noConversion"/>
  </si>
  <si>
    <r>
      <t xml:space="preserve">The 30th GTI Online Workshop Agenda
</t>
    </r>
    <r>
      <rPr>
        <b/>
        <sz val="16"/>
        <color theme="0"/>
        <rFont val="Cambria"/>
        <family val="1"/>
      </rPr>
      <t xml:space="preserve">Date: Mar. 24th (GMT +8)
</t>
    </r>
    <r>
      <rPr>
        <b/>
        <u/>
        <sz val="16"/>
        <color theme="0"/>
        <rFont val="Cambria"/>
        <family val="1"/>
      </rPr>
      <t>Moderator: Nan Li/Ke Li</t>
    </r>
    <phoneticPr fontId="10" type="noConversion"/>
  </si>
  <si>
    <t>Tiantian He</t>
    <phoneticPr fontId="10" type="noConversion"/>
  </si>
  <si>
    <t>Yongye Lai</t>
    <phoneticPr fontId="10" type="noConversion"/>
  </si>
  <si>
    <t>Daniel Ding</t>
    <phoneticPr fontId="10" type="noConversion"/>
  </si>
  <si>
    <t>Xuju Zhu</t>
    <phoneticPr fontId="10" type="noConversion"/>
  </si>
  <si>
    <t>Mustafa KARAKOC</t>
  </si>
  <si>
    <t>5G Commercial Experience Sharing &amp; Performance Enhancement</t>
  </si>
  <si>
    <t>Technical Architecture and Solutions</t>
  </si>
  <si>
    <t>5G-ACIA</t>
  </si>
  <si>
    <t>Turkcell (GTI)</t>
  </si>
  <si>
    <t>Juna Zhao</t>
  </si>
  <si>
    <t>Christoffer Stuart</t>
  </si>
  <si>
    <t>Opening Note</t>
  </si>
  <si>
    <t>Yuhong Huang</t>
  </si>
  <si>
    <t>Experience, Challenges and Application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</si>
</sst>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>
    <font>
      <sz val="11"/>
      <color theme="1"/>
      <name val="DengXian"/>
      <charset val="134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0"/>
      <name val="Cambria"/>
      <family val="1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color theme="0"/>
      <name val="DengXian"/>
      <scheme val="minor"/>
    </font>
    <font>
      <b/>
      <sz val="16"/>
      <color theme="0"/>
      <name val="Cambria"/>
      <family val="1"/>
    </font>
    <font>
      <b/>
      <u/>
      <sz val="16"/>
      <color theme="0"/>
      <name val="Cambria"/>
      <family val="1"/>
    </font>
    <font>
      <sz val="9"/>
      <name val="DengXian"/>
      <scheme val="minor"/>
    </font>
    <font>
      <sz val="12"/>
      <name val="Calibri"/>
      <family val="3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readingOrder="1"/>
    </xf>
    <xf numFmtId="0" fontId="5" fillId="0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164" fontId="6" fillId="7" borderId="3" xfId="0" applyNumberFormat="1" applyFont="1" applyFill="1" applyBorder="1" applyAlignment="1" applyProtection="1">
      <alignment horizontal="center" vertical="center" wrapText="1"/>
    </xf>
    <xf numFmtId="164" fontId="6" fillId="7" borderId="6" xfId="0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164" fontId="6" fillId="7" borderId="2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强调文字颜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zoomScale="80" zoomScaleNormal="80" workbookViewId="0">
      <selection activeCell="G11" sqref="G11"/>
    </sheetView>
  </sheetViews>
  <sheetFormatPr defaultColWidth="9" defaultRowHeight="15.75"/>
  <cols>
    <col min="1" max="1" width="2.625" style="2" customWidth="1"/>
    <col min="2" max="2" width="15.75" style="3" customWidth="1"/>
    <col min="3" max="3" width="20.75" style="4" customWidth="1"/>
    <col min="4" max="5" width="6.75" style="5" customWidth="1"/>
    <col min="6" max="6" width="6.75" style="2" customWidth="1"/>
    <col min="7" max="7" width="90.75" style="19" customWidth="1"/>
    <col min="8" max="9" width="20.75" style="7" customWidth="1"/>
    <col min="10" max="16384" width="9" style="2"/>
  </cols>
  <sheetData>
    <row r="1" spans="2:9" ht="79.900000000000006" customHeight="1">
      <c r="B1" s="35" t="s">
        <v>51</v>
      </c>
      <c r="C1" s="35"/>
      <c r="D1" s="35"/>
      <c r="E1" s="35"/>
      <c r="F1" s="35"/>
      <c r="G1" s="35"/>
      <c r="H1" s="35"/>
      <c r="I1" s="35"/>
    </row>
    <row r="2" spans="2:9" ht="20.100000000000001" customHeight="1">
      <c r="B2" s="8" t="s">
        <v>0</v>
      </c>
      <c r="C2" s="8" t="s">
        <v>1</v>
      </c>
      <c r="D2" s="9" t="s">
        <v>2</v>
      </c>
      <c r="E2" s="9" t="s">
        <v>3</v>
      </c>
      <c r="F2" s="8" t="s">
        <v>4</v>
      </c>
      <c r="G2" s="20" t="s">
        <v>5</v>
      </c>
      <c r="H2" s="8" t="s">
        <v>6</v>
      </c>
      <c r="I2" s="8" t="s">
        <v>7</v>
      </c>
    </row>
    <row r="3" spans="2:9" ht="20.100000000000001" customHeight="1">
      <c r="B3" s="46" t="s">
        <v>17</v>
      </c>
      <c r="C3" s="47"/>
      <c r="D3" s="10">
        <v>0.83333333333333304</v>
      </c>
      <c r="E3" s="10">
        <f>IF(ISBLANK(F3),"",D3+F3)</f>
        <v>0.84027777777777746</v>
      </c>
      <c r="F3" s="11">
        <v>6.9444444444444441E-3</v>
      </c>
      <c r="G3" s="32" t="s">
        <v>95</v>
      </c>
      <c r="H3" s="13" t="s">
        <v>63</v>
      </c>
      <c r="I3" s="21" t="s">
        <v>96</v>
      </c>
    </row>
    <row r="4" spans="2:9" ht="20.100000000000001" customHeight="1">
      <c r="B4" s="36" t="s">
        <v>52</v>
      </c>
      <c r="C4" s="27" t="s">
        <v>37</v>
      </c>
      <c r="D4" s="10">
        <f>IF(ISBLANK(E3),"",E3)</f>
        <v>0.84027777777777746</v>
      </c>
      <c r="E4" s="10">
        <f>IF(ISBLANK(F4),"",D4+F4)</f>
        <v>0.85069444444444409</v>
      </c>
      <c r="F4" s="11">
        <v>1.0416666666666666E-2</v>
      </c>
      <c r="G4" s="12" t="s">
        <v>8</v>
      </c>
      <c r="H4" s="13" t="s">
        <v>92</v>
      </c>
      <c r="I4" s="23" t="s">
        <v>88</v>
      </c>
    </row>
    <row r="5" spans="2:9" ht="20.100000000000001" customHeight="1">
      <c r="B5" s="36"/>
      <c r="C5" s="40" t="s">
        <v>9</v>
      </c>
      <c r="D5" s="10">
        <f t="shared" ref="D5:D11" si="0">IF(ISBLANK(E4),"",E4)</f>
        <v>0.85069444444444409</v>
      </c>
      <c r="E5" s="10">
        <f t="shared" ref="E5:E11" si="1">IF(ISBLANK(F5),"",D5+F5)</f>
        <v>0.85069444444444409</v>
      </c>
      <c r="F5" s="11">
        <v>0</v>
      </c>
      <c r="G5" s="43" t="s">
        <v>89</v>
      </c>
      <c r="H5" s="44"/>
      <c r="I5" s="45"/>
    </row>
    <row r="6" spans="2:9" ht="20.100000000000001" customHeight="1">
      <c r="B6" s="36"/>
      <c r="C6" s="41"/>
      <c r="D6" s="10">
        <f t="shared" si="0"/>
        <v>0.85069444444444409</v>
      </c>
      <c r="E6" s="10">
        <f t="shared" si="1"/>
        <v>0.86111111111111072</v>
      </c>
      <c r="F6" s="11">
        <v>1.0416666666666666E-2</v>
      </c>
      <c r="G6" s="12" t="s">
        <v>23</v>
      </c>
      <c r="H6" s="13" t="s">
        <v>10</v>
      </c>
      <c r="I6" s="13" t="s">
        <v>84</v>
      </c>
    </row>
    <row r="7" spans="2:9" ht="20.100000000000001" customHeight="1">
      <c r="B7" s="36"/>
      <c r="C7" s="41"/>
      <c r="D7" s="10">
        <f t="shared" si="0"/>
        <v>0.86111111111111072</v>
      </c>
      <c r="E7" s="10">
        <f t="shared" si="1"/>
        <v>0.87152777777777735</v>
      </c>
      <c r="F7" s="11">
        <v>1.0416666666666666E-2</v>
      </c>
      <c r="G7" s="12" t="s">
        <v>22</v>
      </c>
      <c r="H7" s="13" t="s">
        <v>18</v>
      </c>
      <c r="I7" s="21" t="s">
        <v>85</v>
      </c>
    </row>
    <row r="8" spans="2:9" ht="20.100000000000001" customHeight="1">
      <c r="B8" s="36"/>
      <c r="C8" s="42"/>
      <c r="D8" s="10">
        <f t="shared" si="0"/>
        <v>0.87152777777777735</v>
      </c>
      <c r="E8" s="10">
        <f t="shared" si="1"/>
        <v>0.88194444444444398</v>
      </c>
      <c r="F8" s="11">
        <v>1.0416666666666666E-2</v>
      </c>
      <c r="G8" s="16" t="s">
        <v>24</v>
      </c>
      <c r="H8" s="13" t="s">
        <v>12</v>
      </c>
      <c r="I8" s="21" t="s">
        <v>86</v>
      </c>
    </row>
    <row r="9" spans="2:9" ht="20.100000000000001" customHeight="1">
      <c r="B9" s="36"/>
      <c r="C9" s="37" t="s">
        <v>11</v>
      </c>
      <c r="D9" s="10">
        <f t="shared" si="0"/>
        <v>0.88194444444444398</v>
      </c>
      <c r="E9" s="10">
        <f t="shared" si="1"/>
        <v>0.88194444444444398</v>
      </c>
      <c r="F9" s="11">
        <v>0</v>
      </c>
      <c r="G9" s="43" t="s">
        <v>19</v>
      </c>
      <c r="H9" s="44"/>
      <c r="I9" s="45"/>
    </row>
    <row r="10" spans="2:9" ht="20.100000000000001" customHeight="1">
      <c r="B10" s="36"/>
      <c r="C10" s="38"/>
      <c r="D10" s="10">
        <f t="shared" si="0"/>
        <v>0.88194444444444398</v>
      </c>
      <c r="E10" s="10">
        <f t="shared" si="1"/>
        <v>0.89236111111111061</v>
      </c>
      <c r="F10" s="11">
        <v>1.0416666666666666E-2</v>
      </c>
      <c r="G10" s="16" t="s">
        <v>46</v>
      </c>
      <c r="H10" s="13" t="s">
        <v>45</v>
      </c>
      <c r="I10" s="14" t="s">
        <v>94</v>
      </c>
    </row>
    <row r="11" spans="2:9" ht="20.100000000000001" customHeight="1">
      <c r="B11" s="36"/>
      <c r="C11" s="39"/>
      <c r="D11" s="10">
        <f t="shared" si="0"/>
        <v>0.89236111111111061</v>
      </c>
      <c r="E11" s="10">
        <f t="shared" si="1"/>
        <v>0.90277777777777724</v>
      </c>
      <c r="F11" s="11">
        <v>1.0416666666666666E-2</v>
      </c>
      <c r="G11" s="14" t="s">
        <v>20</v>
      </c>
      <c r="H11" s="13" t="s">
        <v>21</v>
      </c>
      <c r="I11" s="14" t="s">
        <v>87</v>
      </c>
    </row>
    <row r="12" spans="2:9" s="1" customFormat="1" ht="20.100000000000001" customHeight="1">
      <c r="B12" s="36"/>
      <c r="C12" s="33" t="s">
        <v>13</v>
      </c>
      <c r="D12" s="33"/>
      <c r="E12" s="33"/>
      <c r="F12" s="33"/>
      <c r="G12" s="33"/>
      <c r="H12" s="33"/>
      <c r="I12" s="34"/>
    </row>
  </sheetData>
  <mergeCells count="8">
    <mergeCell ref="C12:I12"/>
    <mergeCell ref="B1:I1"/>
    <mergeCell ref="B4:B12"/>
    <mergeCell ref="C9:C11"/>
    <mergeCell ref="C5:C8"/>
    <mergeCell ref="G9:I9"/>
    <mergeCell ref="G5:I5"/>
    <mergeCell ref="B3:C3"/>
  </mergeCells>
  <phoneticPr fontId="10" type="noConversion"/>
  <pageMargins left="0.69930555555555596" right="0.69930555555555596" top="0.75" bottom="0.75" header="0.3" footer="0.3"/>
  <pageSetup paperSize="9" orientation="portrait" horizontalDpi="200" verticalDpi="300" r:id="rId1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topLeftCell="B1" zoomScale="80" zoomScaleNormal="80" workbookViewId="0">
      <selection activeCell="G17" sqref="G17"/>
    </sheetView>
  </sheetViews>
  <sheetFormatPr defaultColWidth="9" defaultRowHeight="15.75"/>
  <cols>
    <col min="1" max="1" width="2.625" style="2" customWidth="1"/>
    <col min="2" max="2" width="15.75" style="3" customWidth="1"/>
    <col min="3" max="3" width="20.75" style="4" customWidth="1"/>
    <col min="4" max="5" width="6.75" style="5" customWidth="1"/>
    <col min="6" max="6" width="6.75" style="2" customWidth="1"/>
    <col min="7" max="7" width="90.75" style="6" customWidth="1"/>
    <col min="8" max="9" width="20.75" style="7" customWidth="1"/>
    <col min="10" max="16384" width="9" style="2"/>
  </cols>
  <sheetData>
    <row r="1" spans="2:9" ht="79.900000000000006" customHeight="1">
      <c r="B1" s="35" t="s">
        <v>83</v>
      </c>
      <c r="C1" s="35"/>
      <c r="D1" s="35"/>
      <c r="E1" s="35"/>
      <c r="F1" s="35"/>
      <c r="G1" s="35"/>
      <c r="H1" s="35"/>
      <c r="I1" s="35"/>
    </row>
    <row r="2" spans="2:9" ht="20.100000000000001" customHeight="1">
      <c r="B2" s="8" t="s">
        <v>0</v>
      </c>
      <c r="C2" s="8" t="s">
        <v>1</v>
      </c>
      <c r="D2" s="9" t="s">
        <v>2</v>
      </c>
      <c r="E2" s="9" t="s">
        <v>3</v>
      </c>
      <c r="F2" s="8" t="s">
        <v>4</v>
      </c>
      <c r="G2" s="8" t="s">
        <v>5</v>
      </c>
      <c r="H2" s="8" t="s">
        <v>6</v>
      </c>
      <c r="I2" s="8" t="s">
        <v>7</v>
      </c>
    </row>
    <row r="3" spans="2:9" s="1" customFormat="1" ht="19.899999999999999" customHeight="1">
      <c r="B3" s="49" t="s">
        <v>41</v>
      </c>
      <c r="C3" s="37" t="s">
        <v>40</v>
      </c>
      <c r="D3" s="10">
        <v>0.83333333333333304</v>
      </c>
      <c r="E3" s="10">
        <f>IF(ISBLANK(F3),"",D3+F3)</f>
        <v>0.83333333333333304</v>
      </c>
      <c r="F3" s="11">
        <v>0</v>
      </c>
      <c r="G3" s="43" t="s">
        <v>31</v>
      </c>
      <c r="H3" s="44"/>
      <c r="I3" s="45"/>
    </row>
    <row r="4" spans="2:9" s="1" customFormat="1" ht="20.100000000000001" customHeight="1">
      <c r="B4" s="50"/>
      <c r="C4" s="38"/>
      <c r="D4" s="10">
        <f t="shared" ref="D4:D14" si="0">IF(ISBLANK(E3),"",E3)</f>
        <v>0.83333333333333304</v>
      </c>
      <c r="E4" s="10">
        <f t="shared" ref="E4:E14" si="1">IF(ISBLANK(F4),"",D4+F4)</f>
        <v>0.84374999999999967</v>
      </c>
      <c r="F4" s="11">
        <v>1.0416666666666666E-2</v>
      </c>
      <c r="G4" s="16" t="s">
        <v>49</v>
      </c>
      <c r="H4" s="16" t="s">
        <v>32</v>
      </c>
      <c r="I4" s="15" t="s">
        <v>58</v>
      </c>
    </row>
    <row r="5" spans="2:9" ht="20.100000000000001" customHeight="1">
      <c r="B5" s="50"/>
      <c r="C5" s="39"/>
      <c r="D5" s="10">
        <f t="shared" si="0"/>
        <v>0.84374999999999967</v>
      </c>
      <c r="E5" s="10">
        <f t="shared" si="1"/>
        <v>0.8541666666666663</v>
      </c>
      <c r="F5" s="11">
        <v>1.0416666666666666E-2</v>
      </c>
      <c r="G5" s="16" t="s">
        <v>33</v>
      </c>
      <c r="H5" s="16" t="s">
        <v>34</v>
      </c>
      <c r="I5" s="15" t="s">
        <v>59</v>
      </c>
    </row>
    <row r="6" spans="2:9" ht="20.100000000000001" customHeight="1">
      <c r="B6" s="50"/>
      <c r="C6" s="37" t="s">
        <v>39</v>
      </c>
      <c r="D6" s="10">
        <f t="shared" si="0"/>
        <v>0.8541666666666663</v>
      </c>
      <c r="E6" s="10">
        <f t="shared" si="1"/>
        <v>0.8541666666666663</v>
      </c>
      <c r="F6" s="11">
        <v>0</v>
      </c>
      <c r="G6" s="24" t="s">
        <v>28</v>
      </c>
      <c r="H6" s="28"/>
      <c r="I6" s="29"/>
    </row>
    <row r="7" spans="2:9" s="1" customFormat="1" ht="20.100000000000001" customHeight="1">
      <c r="B7" s="50"/>
      <c r="C7" s="39"/>
      <c r="D7" s="10">
        <f t="shared" si="0"/>
        <v>0.8541666666666663</v>
      </c>
      <c r="E7" s="10">
        <f t="shared" si="1"/>
        <v>0.86458333333333293</v>
      </c>
      <c r="F7" s="11">
        <v>1.0416666666666666E-2</v>
      </c>
      <c r="G7" s="16" t="s">
        <v>44</v>
      </c>
      <c r="H7" s="16" t="s">
        <v>15</v>
      </c>
      <c r="I7" s="15" t="s">
        <v>60</v>
      </c>
    </row>
    <row r="8" spans="2:9" ht="20.100000000000001" customHeight="1">
      <c r="B8" s="50"/>
      <c r="C8" s="37" t="s">
        <v>38</v>
      </c>
      <c r="D8" s="10">
        <f t="shared" si="0"/>
        <v>0.86458333333333293</v>
      </c>
      <c r="E8" s="10">
        <f t="shared" si="1"/>
        <v>0.86458333333333293</v>
      </c>
      <c r="F8" s="11">
        <v>0</v>
      </c>
      <c r="G8" s="24" t="s">
        <v>29</v>
      </c>
      <c r="H8" s="28"/>
      <c r="I8" s="29"/>
    </row>
    <row r="9" spans="2:9" ht="20.100000000000001" customHeight="1">
      <c r="B9" s="50"/>
      <c r="C9" s="38"/>
      <c r="D9" s="10">
        <f t="shared" si="0"/>
        <v>0.86458333333333293</v>
      </c>
      <c r="E9" s="10">
        <f t="shared" si="1"/>
        <v>0.87499999999999956</v>
      </c>
      <c r="F9" s="11">
        <v>1.0416666666666666E-2</v>
      </c>
      <c r="G9" s="14" t="s">
        <v>47</v>
      </c>
      <c r="H9" s="16" t="s">
        <v>48</v>
      </c>
      <c r="I9" s="31" t="s">
        <v>61</v>
      </c>
    </row>
    <row r="10" spans="2:9" ht="20.100000000000001" customHeight="1">
      <c r="B10" s="51"/>
      <c r="C10" s="39"/>
      <c r="D10" s="10">
        <f t="shared" si="0"/>
        <v>0.87499999999999956</v>
      </c>
      <c r="E10" s="10">
        <f t="shared" si="1"/>
        <v>0.88541666666666619</v>
      </c>
      <c r="F10" s="11">
        <v>1.0416666666666666E-2</v>
      </c>
      <c r="G10" s="12" t="s">
        <v>43</v>
      </c>
      <c r="H10" s="16" t="s">
        <v>30</v>
      </c>
      <c r="I10" s="31" t="s">
        <v>62</v>
      </c>
    </row>
    <row r="11" spans="2:9" ht="20.100000000000001" customHeight="1">
      <c r="B11" s="49" t="s">
        <v>42</v>
      </c>
      <c r="C11" s="37" t="s">
        <v>9</v>
      </c>
      <c r="D11" s="10">
        <f t="shared" si="0"/>
        <v>0.88541666666666619</v>
      </c>
      <c r="E11" s="10">
        <f t="shared" si="1"/>
        <v>0.88541666666666619</v>
      </c>
      <c r="F11" s="11">
        <v>0</v>
      </c>
      <c r="G11" s="24" t="s">
        <v>97</v>
      </c>
      <c r="H11" s="25"/>
      <c r="I11" s="26"/>
    </row>
    <row r="12" spans="2:9" ht="20.100000000000001" customHeight="1">
      <c r="B12" s="50"/>
      <c r="C12" s="38"/>
      <c r="D12" s="10">
        <f t="shared" si="0"/>
        <v>0.88541666666666619</v>
      </c>
      <c r="E12" s="10">
        <f t="shared" si="1"/>
        <v>0.89583333333333282</v>
      </c>
      <c r="F12" s="11">
        <v>1.0416666666666666E-2</v>
      </c>
      <c r="G12" s="22" t="s">
        <v>57</v>
      </c>
      <c r="H12" s="13" t="s">
        <v>25</v>
      </c>
      <c r="I12" s="14" t="s">
        <v>56</v>
      </c>
    </row>
    <row r="13" spans="2:9" ht="20.100000000000001" customHeight="1">
      <c r="B13" s="50"/>
      <c r="C13" s="38"/>
      <c r="D13" s="10">
        <f t="shared" si="0"/>
        <v>0.89583333333333282</v>
      </c>
      <c r="E13" s="10">
        <f t="shared" si="1"/>
        <v>0.90624999999999944</v>
      </c>
      <c r="F13" s="11">
        <v>1.0416666666666666E-2</v>
      </c>
      <c r="G13" s="18" t="s">
        <v>26</v>
      </c>
      <c r="H13" s="17" t="s">
        <v>27</v>
      </c>
      <c r="I13" s="13" t="s">
        <v>53</v>
      </c>
    </row>
    <row r="14" spans="2:9" s="1" customFormat="1" ht="20.100000000000001" customHeight="1">
      <c r="B14" s="50"/>
      <c r="C14" s="39"/>
      <c r="D14" s="10">
        <f t="shared" si="0"/>
        <v>0.90624999999999944</v>
      </c>
      <c r="E14" s="10">
        <f t="shared" si="1"/>
        <v>0.91666666666666607</v>
      </c>
      <c r="F14" s="11">
        <v>1.0416666666666666E-2</v>
      </c>
      <c r="G14" s="12" t="s">
        <v>55</v>
      </c>
      <c r="H14" s="13" t="s">
        <v>15</v>
      </c>
      <c r="I14" s="13" t="s">
        <v>54</v>
      </c>
    </row>
    <row r="15" spans="2:9" s="1" customFormat="1" ht="20.100000000000001" customHeight="1">
      <c r="B15" s="51"/>
      <c r="C15" s="48" t="s">
        <v>13</v>
      </c>
      <c r="D15" s="33"/>
      <c r="E15" s="33"/>
      <c r="F15" s="33"/>
      <c r="G15" s="33"/>
      <c r="H15" s="33"/>
      <c r="I15" s="34"/>
    </row>
  </sheetData>
  <mergeCells count="9">
    <mergeCell ref="B1:I1"/>
    <mergeCell ref="G3:I3"/>
    <mergeCell ref="C3:C5"/>
    <mergeCell ref="C15:I15"/>
    <mergeCell ref="C6:C7"/>
    <mergeCell ref="C8:C10"/>
    <mergeCell ref="C11:C14"/>
    <mergeCell ref="B11:B15"/>
    <mergeCell ref="B3:B10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="80" zoomScaleNormal="80" workbookViewId="0">
      <selection activeCell="G21" sqref="G21"/>
    </sheetView>
  </sheetViews>
  <sheetFormatPr defaultColWidth="9" defaultRowHeight="15.75"/>
  <cols>
    <col min="1" max="1" width="2.625" style="2" customWidth="1"/>
    <col min="2" max="2" width="15.75" style="3" customWidth="1"/>
    <col min="3" max="3" width="20.75" style="4" customWidth="1"/>
    <col min="4" max="5" width="6.75" style="5" customWidth="1"/>
    <col min="6" max="6" width="6.75" style="2" customWidth="1"/>
    <col min="7" max="7" width="100.75" style="6" customWidth="1"/>
    <col min="8" max="9" width="20.75" style="7" customWidth="1"/>
    <col min="10" max="16384" width="9" style="2"/>
  </cols>
  <sheetData>
    <row r="1" spans="2:9" ht="79.900000000000006" customHeight="1">
      <c r="B1" s="35" t="s">
        <v>50</v>
      </c>
      <c r="C1" s="35"/>
      <c r="D1" s="35"/>
      <c r="E1" s="35"/>
      <c r="F1" s="35"/>
      <c r="G1" s="35"/>
      <c r="H1" s="35"/>
      <c r="I1" s="35"/>
    </row>
    <row r="2" spans="2:9" ht="20.100000000000001" customHeight="1">
      <c r="B2" s="8" t="s">
        <v>0</v>
      </c>
      <c r="C2" s="8" t="s">
        <v>1</v>
      </c>
      <c r="D2" s="9" t="s">
        <v>2</v>
      </c>
      <c r="E2" s="9" t="s">
        <v>3</v>
      </c>
      <c r="F2" s="8" t="s">
        <v>4</v>
      </c>
      <c r="G2" s="8" t="s">
        <v>5</v>
      </c>
      <c r="H2" s="8" t="s">
        <v>6</v>
      </c>
      <c r="I2" s="8" t="s">
        <v>7</v>
      </c>
    </row>
    <row r="3" spans="2:9" ht="20.100000000000001" customHeight="1">
      <c r="B3" s="36" t="s">
        <v>16</v>
      </c>
      <c r="C3" s="30" t="s">
        <v>37</v>
      </c>
      <c r="D3" s="10">
        <v>0.83333333333333304</v>
      </c>
      <c r="E3" s="10">
        <f>IF(ISBLANK(F3),"",D3+F3)</f>
        <v>0.84374999999999978</v>
      </c>
      <c r="F3" s="11">
        <v>1.0416666666666701E-2</v>
      </c>
      <c r="G3" s="12" t="s">
        <v>35</v>
      </c>
      <c r="H3" s="13" t="s">
        <v>63</v>
      </c>
      <c r="I3" s="13" t="s">
        <v>64</v>
      </c>
    </row>
    <row r="4" spans="2:9" ht="20.100000000000001" customHeight="1">
      <c r="B4" s="36"/>
      <c r="C4" s="56" t="s">
        <v>40</v>
      </c>
      <c r="D4" s="10">
        <f>IF(ISBLANK(E3),"",E3)</f>
        <v>0.84374999999999978</v>
      </c>
      <c r="E4" s="10">
        <f>IF(ISBLANK(F4),"",D4+F4)</f>
        <v>0.84374999999999978</v>
      </c>
      <c r="F4" s="11">
        <v>0</v>
      </c>
      <c r="G4" s="52" t="s">
        <v>65</v>
      </c>
      <c r="H4" s="53"/>
      <c r="I4" s="54"/>
    </row>
    <row r="5" spans="2:9" customFormat="1" ht="20.100000000000001" customHeight="1">
      <c r="B5" s="36"/>
      <c r="C5" s="56"/>
      <c r="D5" s="10">
        <f t="shared" ref="D5:D8" si="0">IF(ISBLANK(E4),"",E4)</f>
        <v>0.84374999999999978</v>
      </c>
      <c r="E5" s="10">
        <f t="shared" ref="E5:E8" si="1">IF(ISBLANK(F5),"",D5+F5)</f>
        <v>0.85416666666666652</v>
      </c>
      <c r="F5" s="11">
        <v>1.0416666666666701E-2</v>
      </c>
      <c r="G5" s="14" t="s">
        <v>66</v>
      </c>
      <c r="H5" s="13" t="s">
        <v>91</v>
      </c>
      <c r="I5" s="13" t="s">
        <v>67</v>
      </c>
    </row>
    <row r="6" spans="2:9" s="1" customFormat="1" ht="20.100000000000001" customHeight="1">
      <c r="B6" s="36"/>
      <c r="C6" s="56" t="s">
        <v>39</v>
      </c>
      <c r="D6" s="10">
        <f t="shared" si="0"/>
        <v>0.85416666666666652</v>
      </c>
      <c r="E6" s="10">
        <f t="shared" si="1"/>
        <v>0.85416666666666652</v>
      </c>
      <c r="F6" s="11">
        <v>0</v>
      </c>
      <c r="G6" s="55" t="s">
        <v>90</v>
      </c>
      <c r="H6" s="55"/>
      <c r="I6" s="55"/>
    </row>
    <row r="7" spans="2:9" s="1" customFormat="1" ht="20.100000000000001" customHeight="1">
      <c r="B7" s="36"/>
      <c r="C7" s="56"/>
      <c r="D7" s="10">
        <f t="shared" si="0"/>
        <v>0.85416666666666652</v>
      </c>
      <c r="E7" s="10">
        <f t="shared" si="1"/>
        <v>0.86458333333333326</v>
      </c>
      <c r="F7" s="11">
        <v>1.0416666666666701E-2</v>
      </c>
      <c r="G7" s="14" t="s">
        <v>68</v>
      </c>
      <c r="H7" s="13" t="s">
        <v>15</v>
      </c>
      <c r="I7" s="13" t="s">
        <v>69</v>
      </c>
    </row>
    <row r="8" spans="2:9" s="1" customFormat="1" ht="20.100000000000001" customHeight="1">
      <c r="B8" s="36"/>
      <c r="C8" s="56"/>
      <c r="D8" s="10">
        <f t="shared" si="0"/>
        <v>0.86458333333333326</v>
      </c>
      <c r="E8" s="10">
        <f t="shared" si="1"/>
        <v>0.875</v>
      </c>
      <c r="F8" s="11">
        <v>1.0416666666666701E-2</v>
      </c>
      <c r="G8" s="14" t="s">
        <v>70</v>
      </c>
      <c r="H8" s="13" t="s">
        <v>10</v>
      </c>
      <c r="I8" s="13" t="s">
        <v>71</v>
      </c>
    </row>
    <row r="9" spans="2:9" ht="20.100000000000001" customHeight="1">
      <c r="B9" s="36"/>
      <c r="C9" s="56"/>
      <c r="D9" s="10">
        <f t="shared" ref="D9:D14" si="2">IF(ISBLANK(E8),"",E8)</f>
        <v>0.875</v>
      </c>
      <c r="E9" s="10">
        <f t="shared" ref="E9:E14" si="3">IF(ISBLANK(F9),"",D9+F9)</f>
        <v>0.88541666666666674</v>
      </c>
      <c r="F9" s="11">
        <v>1.0416666666666701E-2</v>
      </c>
      <c r="G9" s="14" t="s">
        <v>72</v>
      </c>
      <c r="H9" s="13" t="s">
        <v>15</v>
      </c>
      <c r="I9" s="13" t="s">
        <v>73</v>
      </c>
    </row>
    <row r="10" spans="2:9" ht="20.100000000000001" customHeight="1">
      <c r="B10" s="36"/>
      <c r="C10" s="56" t="s">
        <v>38</v>
      </c>
      <c r="D10" s="10">
        <f t="shared" si="2"/>
        <v>0.88541666666666674</v>
      </c>
      <c r="E10" s="10">
        <f t="shared" si="3"/>
        <v>0.88541666666666674</v>
      </c>
      <c r="F10" s="11">
        <v>0</v>
      </c>
      <c r="G10" s="55" t="s">
        <v>36</v>
      </c>
      <c r="H10" s="55"/>
      <c r="I10" s="55"/>
    </row>
    <row r="11" spans="2:9" ht="20.100000000000001" customHeight="1">
      <c r="B11" s="36"/>
      <c r="C11" s="56"/>
      <c r="D11" s="10">
        <f t="shared" si="2"/>
        <v>0.88541666666666674</v>
      </c>
      <c r="E11" s="10">
        <f t="shared" si="3"/>
        <v>0.89583333333333348</v>
      </c>
      <c r="F11" s="11">
        <v>1.0416666666666701E-2</v>
      </c>
      <c r="G11" s="14" t="s">
        <v>74</v>
      </c>
      <c r="H11" s="13" t="s">
        <v>12</v>
      </c>
      <c r="I11" s="13" t="s">
        <v>75</v>
      </c>
    </row>
    <row r="12" spans="2:9" ht="20.100000000000001" customHeight="1">
      <c r="B12" s="36"/>
      <c r="C12" s="56"/>
      <c r="D12" s="10">
        <f t="shared" si="2"/>
        <v>0.89583333333333348</v>
      </c>
      <c r="E12" s="10">
        <f t="shared" si="3"/>
        <v>0.90625000000000022</v>
      </c>
      <c r="F12" s="11">
        <v>1.0416666666666701E-2</v>
      </c>
      <c r="G12" s="14" t="s">
        <v>81</v>
      </c>
      <c r="H12" s="13" t="s">
        <v>14</v>
      </c>
      <c r="I12" s="13" t="s">
        <v>93</v>
      </c>
    </row>
    <row r="13" spans="2:9" ht="20.100000000000001" customHeight="1">
      <c r="B13" s="36"/>
      <c r="C13" s="56"/>
      <c r="D13" s="10">
        <f t="shared" si="2"/>
        <v>0.90625000000000022</v>
      </c>
      <c r="E13" s="10">
        <f t="shared" si="3"/>
        <v>0.91666666666666696</v>
      </c>
      <c r="F13" s="11">
        <v>1.0416666666666701E-2</v>
      </c>
      <c r="G13" s="14" t="s">
        <v>76</v>
      </c>
      <c r="H13" s="13" t="s">
        <v>77</v>
      </c>
      <c r="I13" s="13" t="s">
        <v>78</v>
      </c>
    </row>
    <row r="14" spans="2:9" ht="20.100000000000001" customHeight="1">
      <c r="B14" s="36"/>
      <c r="C14" s="56"/>
      <c r="D14" s="10">
        <f t="shared" si="2"/>
        <v>0.91666666666666696</v>
      </c>
      <c r="E14" s="10">
        <f t="shared" si="3"/>
        <v>0.9270833333333337</v>
      </c>
      <c r="F14" s="11">
        <v>1.0416666666666701E-2</v>
      </c>
      <c r="G14" s="14" t="s">
        <v>79</v>
      </c>
      <c r="H14" s="13" t="s">
        <v>80</v>
      </c>
      <c r="I14" s="13" t="s">
        <v>82</v>
      </c>
    </row>
    <row r="15" spans="2:9" s="1" customFormat="1" ht="20.100000000000001" customHeight="1">
      <c r="B15" s="36"/>
      <c r="C15" s="48" t="s">
        <v>13</v>
      </c>
      <c r="D15" s="33"/>
      <c r="E15" s="33"/>
      <c r="F15" s="33"/>
      <c r="G15" s="33"/>
      <c r="H15" s="33"/>
      <c r="I15" s="34"/>
    </row>
  </sheetData>
  <mergeCells count="9">
    <mergeCell ref="B1:I1"/>
    <mergeCell ref="C15:I15"/>
    <mergeCell ref="B3:B15"/>
    <mergeCell ref="G4:I4"/>
    <mergeCell ref="G6:I6"/>
    <mergeCell ref="G10:I10"/>
    <mergeCell ref="C4:C5"/>
    <mergeCell ref="C6:C9"/>
    <mergeCell ref="C10:C14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Day-1</vt:lpstr>
      <vt:lpstr>Day-2</vt:lpstr>
      <vt:lpstr>Day-3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</dc:creator>
  <cp:lastModifiedBy>cmcc</cp:lastModifiedBy>
  <dcterms:created xsi:type="dcterms:W3CDTF">2006-09-13T11:21:00Z</dcterms:created>
  <dcterms:modified xsi:type="dcterms:W3CDTF">2021-03-23T06:31:33Z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  <property fmtid="{D5CDD505-2E9C-101B-9397-08002B2CF9AE}" pid="13" name="KSOProductBuildVer">
    <vt:lpwstr>2052-11.1.0.10132</vt:lpwstr>
  </property>
</Properties>
</file>